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<sst xmlns="http://schemas.openxmlformats.org/spreadsheetml/2006/main" count="73" uniqueCount="55">
  <si>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MIDLAND SCHOOL DISTRICT</t>
  </si>
  <si>
    <t>CLASSIFIED SALARY SCHEDULE</t>
  </si>
  <si>
    <t>Years</t>
  </si>
  <si>
    <t>Lunch Rm</t>
  </si>
  <si>
    <t>Inst.</t>
  </si>
  <si>
    <t>Manager</t>
  </si>
  <si>
    <t>Worker</t>
  </si>
  <si>
    <t>Assist.</t>
  </si>
  <si>
    <t>Sec.</t>
  </si>
  <si>
    <t>Bus</t>
  </si>
  <si>
    <t>Tech</t>
  </si>
  <si>
    <t>Driver</t>
  </si>
  <si>
    <t>Coord.</t>
  </si>
  <si>
    <t>Shuttle Rt.</t>
  </si>
  <si>
    <t xml:space="preserve"> </t>
  </si>
  <si>
    <t xml:space="preserve"> Pre-School </t>
  </si>
  <si>
    <t>185 Days</t>
  </si>
  <si>
    <t>240 Days</t>
  </si>
  <si>
    <t>178 Days</t>
  </si>
  <si>
    <t>240 days</t>
  </si>
  <si>
    <t>180 Days</t>
  </si>
  <si>
    <t>Custodial</t>
  </si>
  <si>
    <t>H.S</t>
  </si>
  <si>
    <t>Elem</t>
  </si>
  <si>
    <t>Dist Treas</t>
  </si>
  <si>
    <t>Aide</t>
  </si>
  <si>
    <t xml:space="preserve">240 DAY </t>
  </si>
  <si>
    <t>MAINT</t>
  </si>
  <si>
    <t>210 Days</t>
  </si>
  <si>
    <t xml:space="preserve"> With CDA</t>
  </si>
  <si>
    <t>Bus Mech.</t>
  </si>
  <si>
    <t>Main</t>
  </si>
  <si>
    <t>Approved for</t>
  </si>
  <si>
    <t>7/1/</t>
  </si>
  <si>
    <t>Presch AA</t>
  </si>
  <si>
    <t>Certified</t>
  </si>
  <si>
    <t>RN Nurse</t>
  </si>
  <si>
    <t>SPED Catastr</t>
  </si>
  <si>
    <t>Head</t>
  </si>
  <si>
    <t>Maint</t>
  </si>
  <si>
    <t>Adm</t>
  </si>
  <si>
    <t>Lunch Rm (7)</t>
  </si>
  <si>
    <t xml:space="preserve"> W/Out CDA (7.5</t>
  </si>
  <si>
    <t xml:space="preserve">Food Service Director </t>
  </si>
  <si>
    <t>Extra 10 days</t>
  </si>
  <si>
    <t>Non Licence</t>
  </si>
  <si>
    <t>$1750 yr.</t>
  </si>
  <si>
    <t xml:space="preserve"> BA</t>
  </si>
  <si>
    <t>Cert/Lic</t>
  </si>
  <si>
    <t>In Area</t>
  </si>
  <si>
    <t>Child Nutrition Verification Clerk</t>
  </si>
  <si>
    <t xml:space="preserve">Due </t>
  </si>
  <si>
    <t>Process</t>
  </si>
  <si>
    <t>2018-2019</t>
  </si>
  <si>
    <t>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</si>
</sst>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$-340A]\ #,##0.00;\-[$$-340A]\ #,##0.00"/>
    <numFmt numFmtId="166" formatCode="[$$-340A]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$-340A]\ #,##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44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" fillId="0" borderId="12" xfId="44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1" fillId="0" borderId="11" xfId="44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44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4" fontId="1" fillId="0" borderId="0" xfId="44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1" fillId="0" borderId="0" xfId="44" applyFont="1" applyFill="1" applyBorder="1" applyAlignment="1" applyProtection="1">
      <alignment horizontal="left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44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 quotePrefix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D8" sqref="D8"/>
    </sheetView>
  </sheetViews>
  <sheetFormatPr defaultColWidth="10.00390625" defaultRowHeight="12.75"/>
  <cols>
    <col min="1" max="1" width="10.140625" style="1" customWidth="1"/>
    <col min="2" max="2" width="10.7109375" style="1" customWidth="1"/>
    <col min="3" max="3" width="12.57421875" style="1" customWidth="1"/>
    <col min="4" max="4" width="11.7109375" style="1" customWidth="1"/>
    <col min="5" max="5" width="10.57421875" style="1" customWidth="1"/>
    <col min="6" max="6" width="10.421875" style="1" customWidth="1"/>
    <col min="7" max="7" width="9.421875" style="1" customWidth="1"/>
    <col min="8" max="8" width="8.8515625" style="1" customWidth="1"/>
    <col min="9" max="9" width="8.57421875" style="1" customWidth="1"/>
    <col min="10" max="10" width="10.7109375" style="1" customWidth="1"/>
    <col min="11" max="12" width="10.00390625" style="32" customWidth="1"/>
    <col min="13" max="16384" width="10.00390625" style="1" customWidth="1"/>
  </cols>
  <sheetData>
    <row r="1" spans="3:10" ht="14.25" customHeight="1">
      <c r="C1" s="49" t="s">
        <v>0</v>
      </c>
      <c r="D1" s="49"/>
      <c r="E1" s="49"/>
      <c r="F1" s="49"/>
      <c r="G1" s="49"/>
      <c r="H1" s="49" t="s">
        <v>32</v>
      </c>
      <c r="I1" s="49"/>
      <c r="J1" s="49"/>
    </row>
    <row r="2" spans="1:10" ht="15.75" customHeight="1">
      <c r="A2" s="66" t="s">
        <v>53</v>
      </c>
      <c r="C2" s="49" t="s">
        <v>1</v>
      </c>
      <c r="D2" s="49"/>
      <c r="E2" s="49"/>
      <c r="F2" s="49"/>
      <c r="G2" s="49"/>
      <c r="H2" s="50" t="s">
        <v>33</v>
      </c>
      <c r="I2" s="65" t="s">
        <v>54</v>
      </c>
      <c r="J2" s="49"/>
    </row>
    <row r="3" spans="1:10" ht="12.75">
      <c r="A3" s="29"/>
      <c r="B3" s="28" t="s">
        <v>16</v>
      </c>
      <c r="C3" s="9" t="s">
        <v>20</v>
      </c>
      <c r="D3" s="9" t="s">
        <v>20</v>
      </c>
      <c r="E3" s="11" t="s">
        <v>19</v>
      </c>
      <c r="F3" s="9" t="s">
        <v>28</v>
      </c>
      <c r="G3" s="9" t="s">
        <v>17</v>
      </c>
      <c r="H3" s="24" t="s">
        <v>17</v>
      </c>
      <c r="I3" s="9" t="s">
        <v>17</v>
      </c>
      <c r="J3" s="11" t="s">
        <v>19</v>
      </c>
    </row>
    <row r="4" spans="1:10" ht="12.75">
      <c r="A4" s="2" t="s">
        <v>2</v>
      </c>
      <c r="B4" s="22" t="s">
        <v>3</v>
      </c>
      <c r="C4" s="45" t="s">
        <v>41</v>
      </c>
      <c r="D4" s="2" t="s">
        <v>4</v>
      </c>
      <c r="E4" s="2" t="s">
        <v>14</v>
      </c>
      <c r="F4" s="2" t="s">
        <v>23</v>
      </c>
      <c r="G4" s="20" t="s">
        <v>22</v>
      </c>
      <c r="H4" s="35" t="s">
        <v>40</v>
      </c>
      <c r="I4" s="43" t="s">
        <v>38</v>
      </c>
      <c r="J4" s="2" t="s">
        <v>10</v>
      </c>
    </row>
    <row r="5" spans="1:10" ht="12.75">
      <c r="A5" s="6"/>
      <c r="B5" s="23" t="s">
        <v>5</v>
      </c>
      <c r="C5" s="6" t="s">
        <v>6</v>
      </c>
      <c r="D5" s="6" t="s">
        <v>7</v>
      </c>
      <c r="E5" s="6" t="s">
        <v>24</v>
      </c>
      <c r="F5" s="6" t="s">
        <v>8</v>
      </c>
      <c r="G5" s="21" t="s">
        <v>8</v>
      </c>
      <c r="H5" s="8" t="s">
        <v>8</v>
      </c>
      <c r="I5" s="44" t="s">
        <v>39</v>
      </c>
      <c r="J5" s="6" t="s">
        <v>12</v>
      </c>
    </row>
    <row r="6" spans="1:10" ht="12.75">
      <c r="A6" s="5">
        <v>0</v>
      </c>
      <c r="B6" s="3">
        <v>13050</v>
      </c>
      <c r="C6" s="3">
        <v>11510</v>
      </c>
      <c r="D6" s="5">
        <v>12488</v>
      </c>
      <c r="E6" s="5">
        <v>26050</v>
      </c>
      <c r="F6" s="5">
        <v>17341</v>
      </c>
      <c r="G6" s="5">
        <v>19731</v>
      </c>
      <c r="H6" s="5">
        <v>23089</v>
      </c>
      <c r="I6" s="3">
        <v>23300</v>
      </c>
      <c r="J6" s="5">
        <v>34352</v>
      </c>
    </row>
    <row r="7" spans="1:10" ht="12.75">
      <c r="A7" s="3">
        <f aca="true" t="shared" si="0" ref="A7:A21">A6+1</f>
        <v>1</v>
      </c>
      <c r="B7" s="3">
        <f>B6+200</f>
        <v>13250</v>
      </c>
      <c r="C7" s="3">
        <f>C6+200</f>
        <v>11710</v>
      </c>
      <c r="D7" s="3">
        <v>12500</v>
      </c>
      <c r="E7" s="3">
        <f>E6+319</f>
        <v>26369</v>
      </c>
      <c r="F7" s="3">
        <f>F6+200</f>
        <v>17541</v>
      </c>
      <c r="G7" s="3">
        <f>G6+200</f>
        <v>19931</v>
      </c>
      <c r="H7" s="3">
        <f>H6+319</f>
        <v>23408</v>
      </c>
      <c r="I7" s="3">
        <f>I6+319</f>
        <v>23619</v>
      </c>
      <c r="J7" s="3">
        <f>J6+319</f>
        <v>34671</v>
      </c>
    </row>
    <row r="8" spans="1:10" ht="12.75">
      <c r="A8" s="3">
        <f t="shared" si="0"/>
        <v>2</v>
      </c>
      <c r="B8" s="3">
        <f aca="true" t="shared" si="1" ref="B8:B22">B7+200</f>
        <v>13450</v>
      </c>
      <c r="C8" s="3">
        <f aca="true" t="shared" si="2" ref="C8:C22">C7+200</f>
        <v>11910</v>
      </c>
      <c r="D8" s="3">
        <f aca="true" t="shared" si="3" ref="D8:D22">D7+200</f>
        <v>12700</v>
      </c>
      <c r="E8" s="3">
        <f aca="true" t="shared" si="4" ref="E8:E22">E7+319</f>
        <v>26688</v>
      </c>
      <c r="F8" s="3">
        <f aca="true" t="shared" si="5" ref="F8:F22">F7+200</f>
        <v>17741</v>
      </c>
      <c r="G8" s="3">
        <f aca="true" t="shared" si="6" ref="G8:G22">G7+200</f>
        <v>20131</v>
      </c>
      <c r="H8" s="3">
        <f aca="true" t="shared" si="7" ref="H8:I16">H7+319</f>
        <v>23727</v>
      </c>
      <c r="I8" s="3">
        <f t="shared" si="7"/>
        <v>23938</v>
      </c>
      <c r="J8" s="3">
        <f aca="true" t="shared" si="8" ref="J8:J22">J7+319</f>
        <v>34990</v>
      </c>
    </row>
    <row r="9" spans="1:10" ht="12.75">
      <c r="A9" s="3">
        <f t="shared" si="0"/>
        <v>3</v>
      </c>
      <c r="B9" s="3">
        <f t="shared" si="1"/>
        <v>13650</v>
      </c>
      <c r="C9" s="3">
        <f t="shared" si="2"/>
        <v>12110</v>
      </c>
      <c r="D9" s="3">
        <f t="shared" si="3"/>
        <v>12900</v>
      </c>
      <c r="E9" s="3">
        <f t="shared" si="4"/>
        <v>27007</v>
      </c>
      <c r="F9" s="3">
        <f t="shared" si="5"/>
        <v>17941</v>
      </c>
      <c r="G9" s="3">
        <f t="shared" si="6"/>
        <v>20331</v>
      </c>
      <c r="H9" s="3">
        <f t="shared" si="7"/>
        <v>24046</v>
      </c>
      <c r="I9" s="3">
        <f t="shared" si="7"/>
        <v>24257</v>
      </c>
      <c r="J9" s="3">
        <f t="shared" si="8"/>
        <v>35309</v>
      </c>
    </row>
    <row r="10" spans="1:10" ht="12.75">
      <c r="A10" s="3">
        <f t="shared" si="0"/>
        <v>4</v>
      </c>
      <c r="B10" s="3">
        <f t="shared" si="1"/>
        <v>13850</v>
      </c>
      <c r="C10" s="3">
        <f t="shared" si="2"/>
        <v>12310</v>
      </c>
      <c r="D10" s="3">
        <f t="shared" si="3"/>
        <v>13100</v>
      </c>
      <c r="E10" s="3">
        <f t="shared" si="4"/>
        <v>27326</v>
      </c>
      <c r="F10" s="3">
        <f t="shared" si="5"/>
        <v>18141</v>
      </c>
      <c r="G10" s="3">
        <f t="shared" si="6"/>
        <v>20531</v>
      </c>
      <c r="H10" s="3">
        <f t="shared" si="7"/>
        <v>24365</v>
      </c>
      <c r="I10" s="3">
        <f t="shared" si="7"/>
        <v>24576</v>
      </c>
      <c r="J10" s="3">
        <f t="shared" si="8"/>
        <v>35628</v>
      </c>
    </row>
    <row r="11" spans="1:10" ht="12.75">
      <c r="A11" s="3">
        <f t="shared" si="0"/>
        <v>5</v>
      </c>
      <c r="B11" s="3">
        <f t="shared" si="1"/>
        <v>14050</v>
      </c>
      <c r="C11" s="3">
        <f t="shared" si="2"/>
        <v>12510</v>
      </c>
      <c r="D11" s="3">
        <f t="shared" si="3"/>
        <v>13300</v>
      </c>
      <c r="E11" s="3">
        <f t="shared" si="4"/>
        <v>27645</v>
      </c>
      <c r="F11" s="3">
        <f t="shared" si="5"/>
        <v>18341</v>
      </c>
      <c r="G11" s="3">
        <f t="shared" si="6"/>
        <v>20731</v>
      </c>
      <c r="H11" s="3">
        <f t="shared" si="7"/>
        <v>24684</v>
      </c>
      <c r="I11" s="3">
        <f t="shared" si="7"/>
        <v>24895</v>
      </c>
      <c r="J11" s="3">
        <f t="shared" si="8"/>
        <v>35947</v>
      </c>
    </row>
    <row r="12" spans="1:10" ht="12.75">
      <c r="A12" s="3">
        <f t="shared" si="0"/>
        <v>6</v>
      </c>
      <c r="B12" s="3">
        <f t="shared" si="1"/>
        <v>14250</v>
      </c>
      <c r="C12" s="3">
        <f t="shared" si="2"/>
        <v>12710</v>
      </c>
      <c r="D12" s="3">
        <f t="shared" si="3"/>
        <v>13500</v>
      </c>
      <c r="E12" s="3">
        <f t="shared" si="4"/>
        <v>27964</v>
      </c>
      <c r="F12" s="3">
        <f t="shared" si="5"/>
        <v>18541</v>
      </c>
      <c r="G12" s="3">
        <f t="shared" si="6"/>
        <v>20931</v>
      </c>
      <c r="H12" s="3">
        <f t="shared" si="7"/>
        <v>25003</v>
      </c>
      <c r="I12" s="3">
        <f t="shared" si="7"/>
        <v>25214</v>
      </c>
      <c r="J12" s="3">
        <f t="shared" si="8"/>
        <v>36266</v>
      </c>
    </row>
    <row r="13" spans="1:10" ht="12.75">
      <c r="A13" s="3">
        <f t="shared" si="0"/>
        <v>7</v>
      </c>
      <c r="B13" s="3">
        <f t="shared" si="1"/>
        <v>14450</v>
      </c>
      <c r="C13" s="3">
        <f t="shared" si="2"/>
        <v>12910</v>
      </c>
      <c r="D13" s="3">
        <f t="shared" si="3"/>
        <v>13700</v>
      </c>
      <c r="E13" s="3">
        <f t="shared" si="4"/>
        <v>28283</v>
      </c>
      <c r="F13" s="3">
        <f t="shared" si="5"/>
        <v>18741</v>
      </c>
      <c r="G13" s="3">
        <f t="shared" si="6"/>
        <v>21131</v>
      </c>
      <c r="H13" s="3">
        <f t="shared" si="7"/>
        <v>25322</v>
      </c>
      <c r="I13" s="3">
        <f t="shared" si="7"/>
        <v>25533</v>
      </c>
      <c r="J13" s="3">
        <f t="shared" si="8"/>
        <v>36585</v>
      </c>
    </row>
    <row r="14" spans="1:10" ht="12.75">
      <c r="A14" s="3">
        <f t="shared" si="0"/>
        <v>8</v>
      </c>
      <c r="B14" s="3">
        <f t="shared" si="1"/>
        <v>14650</v>
      </c>
      <c r="C14" s="3">
        <f t="shared" si="2"/>
        <v>13110</v>
      </c>
      <c r="D14" s="3">
        <f t="shared" si="3"/>
        <v>13900</v>
      </c>
      <c r="E14" s="3">
        <f t="shared" si="4"/>
        <v>28602</v>
      </c>
      <c r="F14" s="3">
        <f t="shared" si="5"/>
        <v>18941</v>
      </c>
      <c r="G14" s="3">
        <f t="shared" si="6"/>
        <v>21331</v>
      </c>
      <c r="H14" s="3">
        <f t="shared" si="7"/>
        <v>25641</v>
      </c>
      <c r="I14" s="3">
        <f t="shared" si="7"/>
        <v>25852</v>
      </c>
      <c r="J14" s="3">
        <f t="shared" si="8"/>
        <v>36904</v>
      </c>
    </row>
    <row r="15" spans="1:10" ht="12.75">
      <c r="A15" s="3">
        <f t="shared" si="0"/>
        <v>9</v>
      </c>
      <c r="B15" s="3">
        <f t="shared" si="1"/>
        <v>14850</v>
      </c>
      <c r="C15" s="3">
        <f t="shared" si="2"/>
        <v>13310</v>
      </c>
      <c r="D15" s="3">
        <f t="shared" si="3"/>
        <v>14100</v>
      </c>
      <c r="E15" s="3">
        <f t="shared" si="4"/>
        <v>28921</v>
      </c>
      <c r="F15" s="3">
        <f t="shared" si="5"/>
        <v>19141</v>
      </c>
      <c r="G15" s="3">
        <f t="shared" si="6"/>
        <v>21531</v>
      </c>
      <c r="H15" s="3">
        <f t="shared" si="7"/>
        <v>25960</v>
      </c>
      <c r="I15" s="3">
        <f t="shared" si="7"/>
        <v>26171</v>
      </c>
      <c r="J15" s="3">
        <f t="shared" si="8"/>
        <v>37223</v>
      </c>
    </row>
    <row r="16" spans="1:10" ht="12.75">
      <c r="A16" s="3">
        <f t="shared" si="0"/>
        <v>10</v>
      </c>
      <c r="B16" s="3">
        <f t="shared" si="1"/>
        <v>15050</v>
      </c>
      <c r="C16" s="3">
        <f t="shared" si="2"/>
        <v>13510</v>
      </c>
      <c r="D16" s="3">
        <f t="shared" si="3"/>
        <v>14300</v>
      </c>
      <c r="E16" s="3">
        <f t="shared" si="4"/>
        <v>29240</v>
      </c>
      <c r="F16" s="3">
        <f t="shared" si="5"/>
        <v>19341</v>
      </c>
      <c r="G16" s="3">
        <f t="shared" si="6"/>
        <v>21731</v>
      </c>
      <c r="H16" s="3">
        <f t="shared" si="7"/>
        <v>26279</v>
      </c>
      <c r="I16" s="3">
        <f t="shared" si="7"/>
        <v>26490</v>
      </c>
      <c r="J16" s="3">
        <f t="shared" si="8"/>
        <v>37542</v>
      </c>
    </row>
    <row r="17" spans="1:10" ht="12.75">
      <c r="A17" s="3">
        <f t="shared" si="0"/>
        <v>11</v>
      </c>
      <c r="B17" s="3">
        <f t="shared" si="1"/>
        <v>15250</v>
      </c>
      <c r="C17" s="3">
        <f t="shared" si="2"/>
        <v>13710</v>
      </c>
      <c r="D17" s="3">
        <f t="shared" si="3"/>
        <v>14500</v>
      </c>
      <c r="E17" s="3">
        <f t="shared" si="4"/>
        <v>29559</v>
      </c>
      <c r="F17" s="3">
        <f t="shared" si="5"/>
        <v>19541</v>
      </c>
      <c r="G17" s="3">
        <f t="shared" si="6"/>
        <v>21931</v>
      </c>
      <c r="H17" s="3">
        <f aca="true" t="shared" si="9" ref="H17:I22">H16+319</f>
        <v>26598</v>
      </c>
      <c r="I17" s="3">
        <f t="shared" si="9"/>
        <v>26809</v>
      </c>
      <c r="J17" s="3">
        <f t="shared" si="8"/>
        <v>37861</v>
      </c>
    </row>
    <row r="18" spans="1:10" ht="12.75">
      <c r="A18" s="3">
        <f t="shared" si="0"/>
        <v>12</v>
      </c>
      <c r="B18" s="3">
        <f t="shared" si="1"/>
        <v>15450</v>
      </c>
      <c r="C18" s="3">
        <f t="shared" si="2"/>
        <v>13910</v>
      </c>
      <c r="D18" s="3">
        <f t="shared" si="3"/>
        <v>14700</v>
      </c>
      <c r="E18" s="3">
        <f t="shared" si="4"/>
        <v>29878</v>
      </c>
      <c r="F18" s="3">
        <f t="shared" si="5"/>
        <v>19741</v>
      </c>
      <c r="G18" s="3">
        <f t="shared" si="6"/>
        <v>22131</v>
      </c>
      <c r="H18" s="3">
        <f t="shared" si="9"/>
        <v>26917</v>
      </c>
      <c r="I18" s="3">
        <f t="shared" si="9"/>
        <v>27128</v>
      </c>
      <c r="J18" s="3">
        <f t="shared" si="8"/>
        <v>38180</v>
      </c>
    </row>
    <row r="19" spans="1:10" ht="12.75">
      <c r="A19" s="3">
        <f t="shared" si="0"/>
        <v>13</v>
      </c>
      <c r="B19" s="3">
        <f t="shared" si="1"/>
        <v>15650</v>
      </c>
      <c r="C19" s="3">
        <f t="shared" si="2"/>
        <v>14110</v>
      </c>
      <c r="D19" s="3">
        <f t="shared" si="3"/>
        <v>14900</v>
      </c>
      <c r="E19" s="3">
        <f t="shared" si="4"/>
        <v>30197</v>
      </c>
      <c r="F19" s="3">
        <f t="shared" si="5"/>
        <v>19941</v>
      </c>
      <c r="G19" s="3">
        <f t="shared" si="6"/>
        <v>22331</v>
      </c>
      <c r="H19" s="3">
        <f t="shared" si="9"/>
        <v>27236</v>
      </c>
      <c r="I19" s="3">
        <f t="shared" si="9"/>
        <v>27447</v>
      </c>
      <c r="J19" s="3">
        <f t="shared" si="8"/>
        <v>38499</v>
      </c>
    </row>
    <row r="20" spans="1:10" ht="12.75">
      <c r="A20" s="3">
        <f t="shared" si="0"/>
        <v>14</v>
      </c>
      <c r="B20" s="3">
        <f t="shared" si="1"/>
        <v>15850</v>
      </c>
      <c r="C20" s="3">
        <f t="shared" si="2"/>
        <v>14310</v>
      </c>
      <c r="D20" s="3">
        <f t="shared" si="3"/>
        <v>15100</v>
      </c>
      <c r="E20" s="3">
        <f t="shared" si="4"/>
        <v>30516</v>
      </c>
      <c r="F20" s="3">
        <f t="shared" si="5"/>
        <v>20141</v>
      </c>
      <c r="G20" s="3">
        <f t="shared" si="6"/>
        <v>22531</v>
      </c>
      <c r="H20" s="3">
        <f t="shared" si="9"/>
        <v>27555</v>
      </c>
      <c r="I20" s="3">
        <f t="shared" si="9"/>
        <v>27766</v>
      </c>
      <c r="J20" s="3">
        <f t="shared" si="8"/>
        <v>38818</v>
      </c>
    </row>
    <row r="21" spans="1:10" ht="12.75">
      <c r="A21" s="3">
        <f t="shared" si="0"/>
        <v>15</v>
      </c>
      <c r="B21" s="3">
        <f t="shared" si="1"/>
        <v>16050</v>
      </c>
      <c r="C21" s="3">
        <f t="shared" si="2"/>
        <v>14510</v>
      </c>
      <c r="D21" s="3">
        <f t="shared" si="3"/>
        <v>15300</v>
      </c>
      <c r="E21" s="3">
        <f t="shared" si="4"/>
        <v>30835</v>
      </c>
      <c r="F21" s="3">
        <f t="shared" si="5"/>
        <v>20341</v>
      </c>
      <c r="G21" s="3">
        <f t="shared" si="6"/>
        <v>22731</v>
      </c>
      <c r="H21" s="3">
        <f t="shared" si="9"/>
        <v>27874</v>
      </c>
      <c r="I21" s="3">
        <f t="shared" si="9"/>
        <v>28085</v>
      </c>
      <c r="J21" s="3">
        <f t="shared" si="8"/>
        <v>39137</v>
      </c>
    </row>
    <row r="22" spans="1:10" ht="12.75">
      <c r="A22" s="67">
        <v>16</v>
      </c>
      <c r="B22" s="3">
        <f t="shared" si="1"/>
        <v>16250</v>
      </c>
      <c r="C22" s="3">
        <f t="shared" si="2"/>
        <v>14710</v>
      </c>
      <c r="D22" s="3">
        <f t="shared" si="3"/>
        <v>15500</v>
      </c>
      <c r="E22" s="3">
        <f t="shared" si="4"/>
        <v>31154</v>
      </c>
      <c r="F22" s="3">
        <f t="shared" si="5"/>
        <v>20541</v>
      </c>
      <c r="G22" s="3">
        <f t="shared" si="6"/>
        <v>22931</v>
      </c>
      <c r="H22" s="3">
        <f t="shared" si="9"/>
        <v>28193</v>
      </c>
      <c r="I22" s="3">
        <f t="shared" si="9"/>
        <v>28404</v>
      </c>
      <c r="J22" s="3">
        <f t="shared" si="8"/>
        <v>39456</v>
      </c>
    </row>
    <row r="23" spans="1:9" ht="12.75">
      <c r="A23" s="29"/>
      <c r="B23" s="9" t="s">
        <v>18</v>
      </c>
      <c r="C23" s="9" t="s">
        <v>18</v>
      </c>
      <c r="D23" s="9" t="s">
        <v>16</v>
      </c>
      <c r="E23" s="31">
        <v>185</v>
      </c>
      <c r="F23" s="11" t="s">
        <v>17</v>
      </c>
      <c r="G23" s="10" t="s">
        <v>20</v>
      </c>
      <c r="H23" s="17"/>
      <c r="I23" s="17"/>
    </row>
    <row r="24" spans="1:9" ht="12.75">
      <c r="A24" s="7" t="s">
        <v>2</v>
      </c>
      <c r="B24" s="25" t="s">
        <v>15</v>
      </c>
      <c r="C24" s="37" t="s">
        <v>15</v>
      </c>
      <c r="D24" s="41"/>
      <c r="E24" s="7" t="s">
        <v>47</v>
      </c>
      <c r="F24" s="42" t="s">
        <v>35</v>
      </c>
      <c r="G24" s="20" t="s">
        <v>9</v>
      </c>
      <c r="H24" s="18"/>
      <c r="I24" s="18"/>
    </row>
    <row r="25" spans="1:8" ht="12.75">
      <c r="A25" s="6"/>
      <c r="B25" s="27" t="s">
        <v>29</v>
      </c>
      <c r="C25" s="27" t="s">
        <v>42</v>
      </c>
      <c r="D25" s="38" t="s">
        <v>34</v>
      </c>
      <c r="E25" s="33" t="s">
        <v>45</v>
      </c>
      <c r="F25" s="8" t="s">
        <v>30</v>
      </c>
      <c r="G25" s="21" t="s">
        <v>11</v>
      </c>
      <c r="H25" s="18"/>
    </row>
    <row r="26" spans="1:9" ht="12.75">
      <c r="A26" s="3">
        <v>0</v>
      </c>
      <c r="B26" s="12">
        <v>12682</v>
      </c>
      <c r="C26" s="12">
        <v>12148</v>
      </c>
      <c r="D26" s="3">
        <v>17280</v>
      </c>
      <c r="E26" s="31">
        <v>20780</v>
      </c>
      <c r="F26" s="31">
        <v>27383</v>
      </c>
      <c r="G26" s="16">
        <v>8300</v>
      </c>
      <c r="I26" s="4"/>
    </row>
    <row r="27" spans="1:10" ht="12.75">
      <c r="A27" s="3">
        <f>A26+1</f>
        <v>1</v>
      </c>
      <c r="B27" s="12">
        <f>B26+200</f>
        <v>12882</v>
      </c>
      <c r="C27" s="12">
        <f>C26+200</f>
        <v>12348</v>
      </c>
      <c r="D27" s="12">
        <f aca="true" t="shared" si="10" ref="D27:E40">D26+200</f>
        <v>17480</v>
      </c>
      <c r="E27" s="12">
        <f>E26+200</f>
        <v>20980</v>
      </c>
      <c r="F27" s="12">
        <f aca="true" t="shared" si="11" ref="F27:F40">F26+319</f>
        <v>27702</v>
      </c>
      <c r="G27" s="16">
        <f aca="true" t="shared" si="12" ref="G27:G42">G26+200</f>
        <v>8500</v>
      </c>
      <c r="H27" s="4"/>
      <c r="I27" s="19"/>
      <c r="J27" s="13"/>
    </row>
    <row r="28" spans="1:9" ht="12.75">
      <c r="A28" s="3">
        <f>A27+1</f>
        <v>2</v>
      </c>
      <c r="B28" s="12">
        <f aca="true" t="shared" si="13" ref="B28:B40">B27+200</f>
        <v>13082</v>
      </c>
      <c r="C28" s="12">
        <f aca="true" t="shared" si="14" ref="C28:C40">C27+200</f>
        <v>12548</v>
      </c>
      <c r="D28" s="12">
        <f t="shared" si="10"/>
        <v>17680</v>
      </c>
      <c r="E28" s="12">
        <f t="shared" si="10"/>
        <v>21180</v>
      </c>
      <c r="F28" s="12">
        <f t="shared" si="11"/>
        <v>28021</v>
      </c>
      <c r="G28" s="16">
        <f t="shared" si="12"/>
        <v>8700</v>
      </c>
      <c r="H28" s="4"/>
      <c r="I28" s="19"/>
    </row>
    <row r="29" spans="1:9" ht="12.75">
      <c r="A29" s="3">
        <f>A28+1</f>
        <v>3</v>
      </c>
      <c r="B29" s="12">
        <f t="shared" si="13"/>
        <v>13282</v>
      </c>
      <c r="C29" s="12">
        <f t="shared" si="14"/>
        <v>12748</v>
      </c>
      <c r="D29" s="12">
        <f t="shared" si="10"/>
        <v>17880</v>
      </c>
      <c r="E29" s="12">
        <f t="shared" si="10"/>
        <v>21380</v>
      </c>
      <c r="F29" s="12">
        <f t="shared" si="11"/>
        <v>28340</v>
      </c>
      <c r="G29" s="16">
        <f t="shared" si="12"/>
        <v>8900</v>
      </c>
      <c r="H29" s="4"/>
      <c r="I29" s="19"/>
    </row>
    <row r="30" spans="1:9" ht="12.75">
      <c r="A30" s="3">
        <f>A29+1</f>
        <v>4</v>
      </c>
      <c r="B30" s="12">
        <f t="shared" si="13"/>
        <v>13482</v>
      </c>
      <c r="C30" s="12">
        <f t="shared" si="14"/>
        <v>12948</v>
      </c>
      <c r="D30" s="12">
        <f t="shared" si="10"/>
        <v>18080</v>
      </c>
      <c r="E30" s="12">
        <f t="shared" si="10"/>
        <v>21580</v>
      </c>
      <c r="F30" s="12">
        <f t="shared" si="11"/>
        <v>28659</v>
      </c>
      <c r="G30" s="16">
        <f t="shared" si="12"/>
        <v>9100</v>
      </c>
      <c r="H30" s="4"/>
      <c r="I30" s="19"/>
    </row>
    <row r="31" spans="1:9" ht="12.75">
      <c r="A31" s="3">
        <f>A30+1</f>
        <v>5</v>
      </c>
      <c r="B31" s="12">
        <f t="shared" si="13"/>
        <v>13682</v>
      </c>
      <c r="C31" s="12">
        <f t="shared" si="14"/>
        <v>13148</v>
      </c>
      <c r="D31" s="12">
        <f t="shared" si="10"/>
        <v>18280</v>
      </c>
      <c r="E31" s="12">
        <f t="shared" si="10"/>
        <v>21780</v>
      </c>
      <c r="F31" s="12">
        <f t="shared" si="11"/>
        <v>28978</v>
      </c>
      <c r="G31" s="16">
        <f t="shared" si="12"/>
        <v>9300</v>
      </c>
      <c r="H31" s="4"/>
      <c r="I31" s="19"/>
    </row>
    <row r="32" spans="1:9" ht="12.75">
      <c r="A32" s="3">
        <f aca="true" t="shared" si="15" ref="A32:A37">A31+1</f>
        <v>6</v>
      </c>
      <c r="B32" s="12">
        <f t="shared" si="13"/>
        <v>13882</v>
      </c>
      <c r="C32" s="12">
        <f t="shared" si="14"/>
        <v>13348</v>
      </c>
      <c r="D32" s="12">
        <f t="shared" si="10"/>
        <v>18480</v>
      </c>
      <c r="E32" s="12">
        <f t="shared" si="10"/>
        <v>21980</v>
      </c>
      <c r="F32" s="12">
        <f t="shared" si="11"/>
        <v>29297</v>
      </c>
      <c r="G32" s="16">
        <f t="shared" si="12"/>
        <v>9500</v>
      </c>
      <c r="H32" s="4"/>
      <c r="I32" s="19"/>
    </row>
    <row r="33" spans="1:9" ht="12.75">
      <c r="A33" s="3">
        <f t="shared" si="15"/>
        <v>7</v>
      </c>
      <c r="B33" s="12">
        <f t="shared" si="13"/>
        <v>14082</v>
      </c>
      <c r="C33" s="12">
        <f t="shared" si="14"/>
        <v>13548</v>
      </c>
      <c r="D33" s="12">
        <f t="shared" si="10"/>
        <v>18680</v>
      </c>
      <c r="E33" s="12">
        <f t="shared" si="10"/>
        <v>22180</v>
      </c>
      <c r="F33" s="12">
        <f t="shared" si="11"/>
        <v>29616</v>
      </c>
      <c r="G33" s="16">
        <f t="shared" si="12"/>
        <v>9700</v>
      </c>
      <c r="H33" s="4"/>
      <c r="I33" s="19"/>
    </row>
    <row r="34" spans="1:9" ht="12.75">
      <c r="A34" s="3">
        <f t="shared" si="15"/>
        <v>8</v>
      </c>
      <c r="B34" s="12">
        <f t="shared" si="13"/>
        <v>14282</v>
      </c>
      <c r="C34" s="12">
        <f t="shared" si="14"/>
        <v>13748</v>
      </c>
      <c r="D34" s="12">
        <f t="shared" si="10"/>
        <v>18880</v>
      </c>
      <c r="E34" s="12">
        <f t="shared" si="10"/>
        <v>22380</v>
      </c>
      <c r="F34" s="12">
        <f t="shared" si="11"/>
        <v>29935</v>
      </c>
      <c r="G34" s="16">
        <f t="shared" si="12"/>
        <v>9900</v>
      </c>
      <c r="H34" s="4"/>
      <c r="I34" s="19"/>
    </row>
    <row r="35" spans="1:10" ht="12.75">
      <c r="A35" s="3">
        <f t="shared" si="15"/>
        <v>9</v>
      </c>
      <c r="B35" s="12">
        <f t="shared" si="13"/>
        <v>14482</v>
      </c>
      <c r="C35" s="12">
        <f t="shared" si="14"/>
        <v>13948</v>
      </c>
      <c r="D35" s="12">
        <f t="shared" si="10"/>
        <v>19080</v>
      </c>
      <c r="E35" s="12">
        <f t="shared" si="10"/>
        <v>22580</v>
      </c>
      <c r="F35" s="12">
        <f t="shared" si="11"/>
        <v>30254</v>
      </c>
      <c r="G35" s="16">
        <f t="shared" si="12"/>
        <v>10100</v>
      </c>
      <c r="H35" s="58" t="s">
        <v>50</v>
      </c>
      <c r="I35" s="56"/>
      <c r="J35" s="53"/>
    </row>
    <row r="36" spans="1:10" ht="12.75">
      <c r="A36" s="3">
        <f t="shared" si="15"/>
        <v>10</v>
      </c>
      <c r="B36" s="12">
        <f t="shared" si="13"/>
        <v>14682</v>
      </c>
      <c r="C36" s="12">
        <f t="shared" si="14"/>
        <v>14148</v>
      </c>
      <c r="D36" s="12">
        <f t="shared" si="10"/>
        <v>19280</v>
      </c>
      <c r="E36" s="12">
        <f t="shared" si="10"/>
        <v>22780</v>
      </c>
      <c r="F36" s="12">
        <f t="shared" si="11"/>
        <v>30573</v>
      </c>
      <c r="G36" s="16">
        <f t="shared" si="12"/>
        <v>10300</v>
      </c>
      <c r="H36" s="4"/>
      <c r="I36" s="19"/>
      <c r="J36" s="57">
        <v>1500</v>
      </c>
    </row>
    <row r="37" spans="1:7" ht="12.75">
      <c r="A37" s="3">
        <f t="shared" si="15"/>
        <v>11</v>
      </c>
      <c r="B37" s="12">
        <f t="shared" si="13"/>
        <v>14882</v>
      </c>
      <c r="C37" s="12">
        <f t="shared" si="14"/>
        <v>14348</v>
      </c>
      <c r="D37" s="12">
        <f t="shared" si="10"/>
        <v>19480</v>
      </c>
      <c r="E37" s="12">
        <f t="shared" si="10"/>
        <v>22980</v>
      </c>
      <c r="F37" s="12">
        <f t="shared" si="11"/>
        <v>30892</v>
      </c>
      <c r="G37" s="16">
        <f t="shared" si="12"/>
        <v>10500</v>
      </c>
    </row>
    <row r="38" spans="1:11" ht="12.75">
      <c r="A38" s="3">
        <f>A37+1</f>
        <v>12</v>
      </c>
      <c r="B38" s="12">
        <f t="shared" si="13"/>
        <v>15082</v>
      </c>
      <c r="C38" s="12">
        <f t="shared" si="14"/>
        <v>14548</v>
      </c>
      <c r="D38" s="12">
        <f t="shared" si="10"/>
        <v>19680</v>
      </c>
      <c r="E38" s="12">
        <f t="shared" si="10"/>
        <v>23180</v>
      </c>
      <c r="F38" s="12">
        <f t="shared" si="11"/>
        <v>31211</v>
      </c>
      <c r="G38" s="16">
        <f t="shared" si="12"/>
        <v>10700</v>
      </c>
      <c r="H38" s="51" t="s">
        <v>13</v>
      </c>
      <c r="J38" s="52" t="s">
        <v>46</v>
      </c>
      <c r="K38" s="54"/>
    </row>
    <row r="39" spans="1:11" ht="12.75">
      <c r="A39" s="3">
        <f>A38+1</f>
        <v>13</v>
      </c>
      <c r="B39" s="12">
        <f t="shared" si="13"/>
        <v>15282</v>
      </c>
      <c r="C39" s="12">
        <f t="shared" si="14"/>
        <v>14748</v>
      </c>
      <c r="D39" s="12">
        <f t="shared" si="10"/>
        <v>19880</v>
      </c>
      <c r="E39" s="12">
        <f t="shared" si="10"/>
        <v>23380</v>
      </c>
      <c r="F39" s="12">
        <f t="shared" si="11"/>
        <v>31530</v>
      </c>
      <c r="G39" s="16">
        <f t="shared" si="12"/>
        <v>10900</v>
      </c>
      <c r="H39" s="58" t="s">
        <v>43</v>
      </c>
      <c r="I39" s="52"/>
      <c r="J39" s="55" t="s">
        <v>44</v>
      </c>
      <c r="K39" s="54"/>
    </row>
    <row r="40" spans="1:11" ht="12.75">
      <c r="A40" s="3">
        <f>A39+1</f>
        <v>14</v>
      </c>
      <c r="B40" s="12">
        <f t="shared" si="13"/>
        <v>15482</v>
      </c>
      <c r="C40" s="12">
        <f t="shared" si="14"/>
        <v>14948</v>
      </c>
      <c r="D40" s="12">
        <f t="shared" si="10"/>
        <v>20080</v>
      </c>
      <c r="E40" s="12">
        <f t="shared" si="10"/>
        <v>23580</v>
      </c>
      <c r="F40" s="12">
        <f t="shared" si="11"/>
        <v>31849</v>
      </c>
      <c r="G40" s="16">
        <f t="shared" si="12"/>
        <v>11100</v>
      </c>
      <c r="K40" s="54"/>
    </row>
    <row r="41" spans="1:9" ht="12.75">
      <c r="A41" s="3">
        <f>A40+1</f>
        <v>15</v>
      </c>
      <c r="B41" s="12">
        <f aca="true" t="shared" si="16" ref="B41:E42">B40+200</f>
        <v>15682</v>
      </c>
      <c r="C41" s="12">
        <f t="shared" si="16"/>
        <v>15148</v>
      </c>
      <c r="D41" s="12">
        <f t="shared" si="16"/>
        <v>20280</v>
      </c>
      <c r="E41" s="12">
        <f t="shared" si="16"/>
        <v>23780</v>
      </c>
      <c r="F41" s="12">
        <f>F40+319</f>
        <v>32168</v>
      </c>
      <c r="G41" s="16">
        <f t="shared" si="12"/>
        <v>11300</v>
      </c>
      <c r="H41" s="4"/>
      <c r="I41" s="19"/>
    </row>
    <row r="42" spans="1:9" ht="12.75">
      <c r="A42" s="64">
        <v>16</v>
      </c>
      <c r="B42" s="12">
        <f t="shared" si="16"/>
        <v>15882</v>
      </c>
      <c r="C42" s="12">
        <f t="shared" si="16"/>
        <v>15348</v>
      </c>
      <c r="D42" s="12">
        <f t="shared" si="16"/>
        <v>20480</v>
      </c>
      <c r="E42" s="12">
        <f t="shared" si="16"/>
        <v>23980</v>
      </c>
      <c r="F42" s="12">
        <f>F41+319</f>
        <v>32487</v>
      </c>
      <c r="G42" s="16">
        <f t="shared" si="12"/>
        <v>11500</v>
      </c>
      <c r="H42" s="4"/>
      <c r="I42" s="19"/>
    </row>
    <row r="43" spans="2:10" ht="12.75">
      <c r="B43" s="36" t="s">
        <v>17</v>
      </c>
      <c r="C43" s="10" t="s">
        <v>16</v>
      </c>
      <c r="D43" s="9" t="s">
        <v>20</v>
      </c>
      <c r="E43" s="10" t="s">
        <v>26</v>
      </c>
      <c r="F43" s="11" t="s">
        <v>20</v>
      </c>
      <c r="G43" s="59" t="s">
        <v>20</v>
      </c>
      <c r="H43" s="62"/>
      <c r="I43" s="62"/>
      <c r="J43" s="48"/>
    </row>
    <row r="44" spans="1:10" ht="12.75">
      <c r="A44" s="7" t="s">
        <v>2</v>
      </c>
      <c r="B44" s="34" t="s">
        <v>31</v>
      </c>
      <c r="C44" s="14"/>
      <c r="D44" s="26" t="s">
        <v>37</v>
      </c>
      <c r="E44" s="47"/>
      <c r="F44" s="7" t="s">
        <v>48</v>
      </c>
      <c r="G44" s="60" t="s">
        <v>51</v>
      </c>
      <c r="H44" s="62"/>
      <c r="I44" s="62"/>
      <c r="J44" s="48"/>
    </row>
    <row r="45" spans="1:10" ht="14.25" customHeight="1">
      <c r="A45" s="6"/>
      <c r="B45" s="8" t="s">
        <v>21</v>
      </c>
      <c r="C45" s="15" t="s">
        <v>36</v>
      </c>
      <c r="D45" s="36" t="s">
        <v>25</v>
      </c>
      <c r="E45" s="40" t="s">
        <v>27</v>
      </c>
      <c r="F45" s="6" t="s">
        <v>49</v>
      </c>
      <c r="G45" s="21" t="s">
        <v>52</v>
      </c>
      <c r="H45" s="48"/>
      <c r="I45" s="48"/>
      <c r="J45" s="48"/>
    </row>
    <row r="46" spans="1:7" ht="12.75">
      <c r="A46" s="3">
        <v>0</v>
      </c>
      <c r="B46" s="12">
        <v>16800</v>
      </c>
      <c r="C46" s="63">
        <v>31800</v>
      </c>
      <c r="D46" s="3">
        <v>13670</v>
      </c>
      <c r="E46" s="39">
        <v>20200</v>
      </c>
      <c r="F46" s="31">
        <v>29600</v>
      </c>
      <c r="G46" s="61">
        <v>14984</v>
      </c>
    </row>
    <row r="47" spans="1:7" ht="12.75">
      <c r="A47" s="3">
        <f>A46+1</f>
        <v>1</v>
      </c>
      <c r="B47" s="12">
        <f>B46+200</f>
        <v>17000</v>
      </c>
      <c r="C47" s="64">
        <f>C46+450</f>
        <v>32250</v>
      </c>
      <c r="D47" s="5">
        <f>D46+200</f>
        <v>13870</v>
      </c>
      <c r="E47" s="30">
        <f>E46+200</f>
        <v>20400</v>
      </c>
      <c r="F47" s="12">
        <f>F46+200</f>
        <v>29800</v>
      </c>
      <c r="G47" s="46">
        <f>G46+200</f>
        <v>15184</v>
      </c>
    </row>
    <row r="48" spans="1:7" ht="12.75">
      <c r="A48" s="3">
        <f>A47+1</f>
        <v>2</v>
      </c>
      <c r="B48" s="12">
        <f aca="true" t="shared" si="17" ref="B48:B62">B47+200</f>
        <v>17200</v>
      </c>
      <c r="C48" s="64">
        <f aca="true" t="shared" si="18" ref="C48:C62">C47+450</f>
        <v>32700</v>
      </c>
      <c r="D48" s="5">
        <f aca="true" t="shared" si="19" ref="D48:F62">D47+200</f>
        <v>14070</v>
      </c>
      <c r="E48" s="30">
        <f t="shared" si="19"/>
        <v>20600</v>
      </c>
      <c r="F48" s="12">
        <f t="shared" si="19"/>
        <v>30000</v>
      </c>
      <c r="G48" s="46">
        <f aca="true" t="shared" si="20" ref="G48:G62">G47+200</f>
        <v>15384</v>
      </c>
    </row>
    <row r="49" spans="1:7" ht="12.75">
      <c r="A49" s="3">
        <f>A48+1</f>
        <v>3</v>
      </c>
      <c r="B49" s="12">
        <f t="shared" si="17"/>
        <v>17400</v>
      </c>
      <c r="C49" s="64">
        <f t="shared" si="18"/>
        <v>33150</v>
      </c>
      <c r="D49" s="5">
        <f t="shared" si="19"/>
        <v>14270</v>
      </c>
      <c r="E49" s="30">
        <f t="shared" si="19"/>
        <v>20800</v>
      </c>
      <c r="F49" s="12">
        <f t="shared" si="19"/>
        <v>30200</v>
      </c>
      <c r="G49" s="46">
        <f t="shared" si="20"/>
        <v>15584</v>
      </c>
    </row>
    <row r="50" spans="1:7" ht="12.75">
      <c r="A50" s="3">
        <f>A49+1</f>
        <v>4</v>
      </c>
      <c r="B50" s="12">
        <f t="shared" si="17"/>
        <v>17600</v>
      </c>
      <c r="C50" s="64">
        <f t="shared" si="18"/>
        <v>33600</v>
      </c>
      <c r="D50" s="5">
        <f t="shared" si="19"/>
        <v>14470</v>
      </c>
      <c r="E50" s="30">
        <f t="shared" si="19"/>
        <v>21000</v>
      </c>
      <c r="F50" s="12">
        <f t="shared" si="19"/>
        <v>30400</v>
      </c>
      <c r="G50" s="46">
        <f t="shared" si="20"/>
        <v>15784</v>
      </c>
    </row>
    <row r="51" spans="1:7" ht="12.75">
      <c r="A51" s="3">
        <f>A50+1</f>
        <v>5</v>
      </c>
      <c r="B51" s="12">
        <f t="shared" si="17"/>
        <v>17800</v>
      </c>
      <c r="C51" s="64">
        <f t="shared" si="18"/>
        <v>34050</v>
      </c>
      <c r="D51" s="5">
        <f t="shared" si="19"/>
        <v>14670</v>
      </c>
      <c r="E51" s="30">
        <f t="shared" si="19"/>
        <v>21200</v>
      </c>
      <c r="F51" s="12">
        <f t="shared" si="19"/>
        <v>30600</v>
      </c>
      <c r="G51" s="46">
        <f t="shared" si="20"/>
        <v>15984</v>
      </c>
    </row>
    <row r="52" spans="1:7" ht="12.75">
      <c r="A52" s="3">
        <f aca="true" t="shared" si="21" ref="A52:A57">A51+1</f>
        <v>6</v>
      </c>
      <c r="B52" s="12">
        <f t="shared" si="17"/>
        <v>18000</v>
      </c>
      <c r="C52" s="64">
        <f t="shared" si="18"/>
        <v>34500</v>
      </c>
      <c r="D52" s="5">
        <f t="shared" si="19"/>
        <v>14870</v>
      </c>
      <c r="E52" s="30">
        <f t="shared" si="19"/>
        <v>21400</v>
      </c>
      <c r="F52" s="12">
        <f t="shared" si="19"/>
        <v>30800</v>
      </c>
      <c r="G52" s="46">
        <f t="shared" si="20"/>
        <v>16184</v>
      </c>
    </row>
    <row r="53" spans="1:7" ht="12.75">
      <c r="A53" s="3">
        <f t="shared" si="21"/>
        <v>7</v>
      </c>
      <c r="B53" s="12">
        <f t="shared" si="17"/>
        <v>18200</v>
      </c>
      <c r="C53" s="64">
        <f t="shared" si="18"/>
        <v>34950</v>
      </c>
      <c r="D53" s="5">
        <f t="shared" si="19"/>
        <v>15070</v>
      </c>
      <c r="E53" s="30">
        <f t="shared" si="19"/>
        <v>21600</v>
      </c>
      <c r="F53" s="12">
        <f t="shared" si="19"/>
        <v>31000</v>
      </c>
      <c r="G53" s="46">
        <f t="shared" si="20"/>
        <v>16384</v>
      </c>
    </row>
    <row r="54" spans="1:7" ht="12.75">
      <c r="A54" s="3">
        <f t="shared" si="21"/>
        <v>8</v>
      </c>
      <c r="B54" s="12">
        <f t="shared" si="17"/>
        <v>18400</v>
      </c>
      <c r="C54" s="64">
        <f t="shared" si="18"/>
        <v>35400</v>
      </c>
      <c r="D54" s="5">
        <f t="shared" si="19"/>
        <v>15270</v>
      </c>
      <c r="E54" s="30">
        <f t="shared" si="19"/>
        <v>21800</v>
      </c>
      <c r="F54" s="12">
        <f t="shared" si="19"/>
        <v>31200</v>
      </c>
      <c r="G54" s="46">
        <f t="shared" si="20"/>
        <v>16584</v>
      </c>
    </row>
    <row r="55" spans="1:7" ht="12.75">
      <c r="A55" s="3">
        <f t="shared" si="21"/>
        <v>9</v>
      </c>
      <c r="B55" s="12">
        <f t="shared" si="17"/>
        <v>18600</v>
      </c>
      <c r="C55" s="64">
        <f t="shared" si="18"/>
        <v>35850</v>
      </c>
      <c r="D55" s="5">
        <f t="shared" si="19"/>
        <v>15470</v>
      </c>
      <c r="E55" s="30">
        <f t="shared" si="19"/>
        <v>22000</v>
      </c>
      <c r="F55" s="12">
        <f t="shared" si="19"/>
        <v>31400</v>
      </c>
      <c r="G55" s="46">
        <f t="shared" si="20"/>
        <v>16784</v>
      </c>
    </row>
    <row r="56" spans="1:7" ht="12.75">
      <c r="A56" s="3">
        <f t="shared" si="21"/>
        <v>10</v>
      </c>
      <c r="B56" s="12">
        <f t="shared" si="17"/>
        <v>18800</v>
      </c>
      <c r="C56" s="64">
        <f t="shared" si="18"/>
        <v>36300</v>
      </c>
      <c r="D56" s="5">
        <f t="shared" si="19"/>
        <v>15670</v>
      </c>
      <c r="E56" s="30">
        <f t="shared" si="19"/>
        <v>22200</v>
      </c>
      <c r="F56" s="12">
        <f t="shared" si="19"/>
        <v>31600</v>
      </c>
      <c r="G56" s="46">
        <f t="shared" si="20"/>
        <v>16984</v>
      </c>
    </row>
    <row r="57" spans="1:7" ht="12.75">
      <c r="A57" s="3">
        <f t="shared" si="21"/>
        <v>11</v>
      </c>
      <c r="B57" s="12">
        <f t="shared" si="17"/>
        <v>19000</v>
      </c>
      <c r="C57" s="64">
        <f t="shared" si="18"/>
        <v>36750</v>
      </c>
      <c r="D57" s="5">
        <f t="shared" si="19"/>
        <v>15870</v>
      </c>
      <c r="E57" s="30">
        <f t="shared" si="19"/>
        <v>22400</v>
      </c>
      <c r="F57" s="12">
        <f t="shared" si="19"/>
        <v>31800</v>
      </c>
      <c r="G57" s="46">
        <f t="shared" si="20"/>
        <v>17184</v>
      </c>
    </row>
    <row r="58" spans="1:7" ht="12.75">
      <c r="A58" s="3">
        <f>A57+1</f>
        <v>12</v>
      </c>
      <c r="B58" s="12">
        <f t="shared" si="17"/>
        <v>19200</v>
      </c>
      <c r="C58" s="64">
        <f t="shared" si="18"/>
        <v>37200</v>
      </c>
      <c r="D58" s="5">
        <f t="shared" si="19"/>
        <v>16070</v>
      </c>
      <c r="E58" s="30">
        <f t="shared" si="19"/>
        <v>22600</v>
      </c>
      <c r="F58" s="12">
        <f t="shared" si="19"/>
        <v>32000</v>
      </c>
      <c r="G58" s="46">
        <f t="shared" si="20"/>
        <v>17384</v>
      </c>
    </row>
    <row r="59" spans="1:7" ht="12.75">
      <c r="A59" s="3">
        <f>A58+1</f>
        <v>13</v>
      </c>
      <c r="B59" s="12">
        <f t="shared" si="17"/>
        <v>19400</v>
      </c>
      <c r="C59" s="64">
        <f t="shared" si="18"/>
        <v>37650</v>
      </c>
      <c r="D59" s="5">
        <f t="shared" si="19"/>
        <v>16270</v>
      </c>
      <c r="E59" s="30">
        <f t="shared" si="19"/>
        <v>22800</v>
      </c>
      <c r="F59" s="12">
        <f t="shared" si="19"/>
        <v>32200</v>
      </c>
      <c r="G59" s="46">
        <f t="shared" si="20"/>
        <v>17584</v>
      </c>
    </row>
    <row r="60" spans="1:7" ht="12.75">
      <c r="A60" s="3">
        <f>A59+1</f>
        <v>14</v>
      </c>
      <c r="B60" s="12">
        <f t="shared" si="17"/>
        <v>19600</v>
      </c>
      <c r="C60" s="64">
        <f t="shared" si="18"/>
        <v>38100</v>
      </c>
      <c r="D60" s="5">
        <f t="shared" si="19"/>
        <v>16470</v>
      </c>
      <c r="E60" s="30">
        <f t="shared" si="19"/>
        <v>23000</v>
      </c>
      <c r="F60" s="12">
        <f t="shared" si="19"/>
        <v>32400</v>
      </c>
      <c r="G60" s="46">
        <f t="shared" si="20"/>
        <v>17784</v>
      </c>
    </row>
    <row r="61" spans="1:7" ht="12.75">
      <c r="A61" s="3">
        <f>A60+1</f>
        <v>15</v>
      </c>
      <c r="B61" s="12">
        <f t="shared" si="17"/>
        <v>19800</v>
      </c>
      <c r="C61" s="64">
        <f t="shared" si="18"/>
        <v>38550</v>
      </c>
      <c r="D61" s="5">
        <f t="shared" si="19"/>
        <v>16670</v>
      </c>
      <c r="E61" s="30">
        <f t="shared" si="19"/>
        <v>23200</v>
      </c>
      <c r="F61" s="12">
        <f t="shared" si="19"/>
        <v>32600</v>
      </c>
      <c r="G61" s="46">
        <f t="shared" si="20"/>
        <v>17984</v>
      </c>
    </row>
    <row r="62" spans="1:7" ht="12.75">
      <c r="A62" s="3">
        <f>A61+1</f>
        <v>16</v>
      </c>
      <c r="B62" s="12">
        <f t="shared" si="17"/>
        <v>20000</v>
      </c>
      <c r="C62" s="64">
        <f t="shared" si="18"/>
        <v>39000</v>
      </c>
      <c r="D62" s="5">
        <f t="shared" si="19"/>
        <v>16870</v>
      </c>
      <c r="E62" s="30">
        <f t="shared" si="19"/>
        <v>23400</v>
      </c>
      <c r="F62" s="12">
        <f t="shared" si="19"/>
        <v>32800</v>
      </c>
      <c r="G62" s="46">
        <f t="shared" si="20"/>
        <v>18184</v>
      </c>
    </row>
  </sheetData>
  <sheetProtection/>
  <printOptions/>
  <pageMargins left="0" right="0" top="0" bottom="0" header="0" footer="0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Allgood</dc:creator>
  <cp:keywords/>
  <dc:description/>
  <cp:lastModifiedBy>Linda Allgood</cp:lastModifiedBy>
  <cp:lastPrinted>2018-06-14T18:21:17Z</cp:lastPrinted>
  <dcterms:created xsi:type="dcterms:W3CDTF">2005-05-25T14:44:10Z</dcterms:created>
  <dcterms:modified xsi:type="dcterms:W3CDTF">2019-06-26T20:58:27Z</dcterms:modified>
  <cp:category/>
  <cp:version/>
  <cp:contentType/>
  <cp:contentStatus/>
</cp:coreProperties>
</file>